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Sheet1!$A$1:$F$129</definedName>
    <definedName name="_xlnm.Print_Titles" localSheetId="0">Sheet1!$5:$6</definedName>
  </definedNames>
  <calcPr calcId="144525"/>
</workbook>
</file>

<file path=xl/sharedStrings.xml><?xml version="1.0" encoding="utf-8"?>
<sst xmlns="http://schemas.openxmlformats.org/spreadsheetml/2006/main" count="259" uniqueCount="144">
  <si>
    <t>宝安区扶持股份合作公司发展专项资金安排计划表
（第二十四批）</t>
  </si>
  <si>
    <t>填制单位：区集体资产事务中心                                            2020年4月21日</t>
  </si>
  <si>
    <t>序号</t>
  </si>
  <si>
    <t>街道</t>
  </si>
  <si>
    <t>拟受资助对象名称</t>
  </si>
  <si>
    <t>拟资助项目名称</t>
  </si>
  <si>
    <t>拟资助金额（元）</t>
  </si>
  <si>
    <t>年度</t>
  </si>
  <si>
    <t>新安街道</t>
  </si>
  <si>
    <t>深圳市新安安乐股份合作公司</t>
  </si>
  <si>
    <t>聘请专业机构咨询补贴（财务）</t>
  </si>
  <si>
    <t>深圳市裕和股份合作公司</t>
  </si>
  <si>
    <t>聘请专业机构咨询补贴（法律）</t>
  </si>
  <si>
    <t>深圳市愉盛股份合作公司</t>
  </si>
  <si>
    <t>深圳市新安上合股份合作公司</t>
  </si>
  <si>
    <t>聘用人才补贴（欧阳枫）</t>
  </si>
  <si>
    <t>聘用人才补贴（黄永杰）</t>
  </si>
  <si>
    <t>新安街道小计：</t>
  </si>
  <si>
    <t>西乡街道</t>
  </si>
  <si>
    <t>深圳市红湾股份合作公司</t>
  </si>
  <si>
    <t>聘用人才补贴（姜颖欣）</t>
  </si>
  <si>
    <t>深圳市凤凰岗股份合作公司</t>
  </si>
  <si>
    <t>聘用人才补贴（张心霓)</t>
  </si>
  <si>
    <t>深圳市河东股份合作公司</t>
  </si>
  <si>
    <t>聘用人才补贴（李飞燕）</t>
  </si>
  <si>
    <t>聘用人才补贴（岑宝虹)</t>
  </si>
  <si>
    <t>聘用人才补贴（张耀良)</t>
  </si>
  <si>
    <t>聘用人才补贴（翁展豪)</t>
  </si>
  <si>
    <t>聘用人才补贴（温豪杰)</t>
  </si>
  <si>
    <t>深圳市兴裕股份合作公司</t>
  </si>
  <si>
    <t>聘用人才补贴（张婉婷)</t>
  </si>
  <si>
    <t>深圳市嘉浩股份合作公司</t>
  </si>
  <si>
    <t>聘用人才补贴（黎丽春)</t>
  </si>
  <si>
    <t>深圳市铁岗股份合作公司</t>
  </si>
  <si>
    <t>聘用人才补贴（袁国成）</t>
  </si>
  <si>
    <t>聘用人才补贴（张勉筠）</t>
  </si>
  <si>
    <t>深圳市共乐股份合作公司</t>
  </si>
  <si>
    <t>引进高新科技企业奖励</t>
  </si>
  <si>
    <t>深圳市臣田股份合作公司</t>
  </si>
  <si>
    <t>聘用人才补贴（仇志荣）</t>
  </si>
  <si>
    <t>聘用人才补贴（李沐鑫）</t>
  </si>
  <si>
    <t>聘用人才补贴（仇芷琪）</t>
  </si>
  <si>
    <t>深圳市健裕股份合作公司</t>
  </si>
  <si>
    <t>聘用人才补贴（何汝意）</t>
  </si>
  <si>
    <t>西乡街道小计：</t>
  </si>
  <si>
    <t>航城街道</t>
  </si>
  <si>
    <t>深圳市钟屋股份合作公司</t>
  </si>
  <si>
    <t>深圳市九围股份合作公司</t>
  </si>
  <si>
    <t>聘用人才补贴（刘家伦)</t>
  </si>
  <si>
    <t>聘请专业机构咨询补贴（城市更新）</t>
  </si>
  <si>
    <t>深圳市鹤洲股份合作公司</t>
  </si>
  <si>
    <t>聘用人才补贴（刘建达）</t>
  </si>
  <si>
    <t>深圳市黄田股份合作公司</t>
  </si>
  <si>
    <t>聘用人才补贴（林锦丰）</t>
  </si>
  <si>
    <t>聘用人才补贴（罗绮雯）</t>
  </si>
  <si>
    <t>航城街道小计</t>
  </si>
  <si>
    <t>福永街道</t>
  </si>
  <si>
    <t>深圳市福星股份合作公司</t>
  </si>
  <si>
    <t>福永街道小计：</t>
  </si>
  <si>
    <t>福海街道</t>
  </si>
  <si>
    <t>深圳市福新田股份合作公司</t>
  </si>
  <si>
    <t>深圳市稔田股份合作公司</t>
  </si>
  <si>
    <t>福海街道小计：</t>
  </si>
  <si>
    <t>沙井街道</t>
  </si>
  <si>
    <t>深圳市沙井后亭股份合作公司</t>
  </si>
  <si>
    <t>聘请人才补贴（陈海静）</t>
  </si>
  <si>
    <t>深圳市沙井新宝益股份合作公司</t>
  </si>
  <si>
    <t>深圳市沙井新宝盈股份合作公司</t>
  </si>
  <si>
    <t>聘请人才补贴（陈振声）</t>
  </si>
  <si>
    <t>深圳市沙井共和股份合作公司</t>
  </si>
  <si>
    <t>聘用人才补贴（张丽萍）</t>
  </si>
  <si>
    <t>提高管理人员素质补贴（黎国华）</t>
  </si>
  <si>
    <t>鼓励留住工业企业奖励</t>
  </si>
  <si>
    <t>深圳市沙井蚝一股份合作公司</t>
  </si>
  <si>
    <t>聘用人才补贴（陈喜明）</t>
  </si>
  <si>
    <t>聘用人才补贴（陈淦辉）</t>
  </si>
  <si>
    <t>聘用人才补贴（陈柏成）</t>
  </si>
  <si>
    <t>聘用人才补贴（陈潮镔）</t>
  </si>
  <si>
    <t>聘用人才补贴（陈淑仪）</t>
  </si>
  <si>
    <t>深圳市沙井蚝二股份合作公司</t>
  </si>
  <si>
    <t>深圳市沙井衙边股份合作公司</t>
  </si>
  <si>
    <t>深圳市沙井志兴股份合作公司</t>
  </si>
  <si>
    <t>深圳市沙井益丰股份合作公司</t>
  </si>
  <si>
    <t>深圳市沙井沙三股份合作公司</t>
  </si>
  <si>
    <t>聘用人才补贴（陈韵怡）</t>
  </si>
  <si>
    <t>深圳市沙井坣岗股份合作公司</t>
  </si>
  <si>
    <t>聘请人才补贴（陈静儿）</t>
  </si>
  <si>
    <t>聘请人才补贴（陈梓祥）</t>
  </si>
  <si>
    <t>聘请人才补贴（陈柱言）</t>
  </si>
  <si>
    <t>聘请人才补贴（陈长平）</t>
  </si>
  <si>
    <t>聘请人才补贴（陈家欢）</t>
  </si>
  <si>
    <t>聘请人才补贴（陈慧玲）</t>
  </si>
  <si>
    <t>聘请人才补贴（陈昊思）</t>
  </si>
  <si>
    <t>聘请人才补贴（陈芷晴）</t>
  </si>
  <si>
    <t>聘请人才补贴（邓廷婷）</t>
  </si>
  <si>
    <t>深圳市沙井沙四股份合作公司</t>
  </si>
  <si>
    <t>沙井街道小计：</t>
  </si>
  <si>
    <t>新桥街道</t>
  </si>
  <si>
    <t>深圳市新桥洪田股份合作公司</t>
  </si>
  <si>
    <t>深圳市新桥万丰二合股份公司</t>
  </si>
  <si>
    <t>深圳市新桥万丰凯盛股份合作公司</t>
  </si>
  <si>
    <t>深圳市新桥万丰丰利南股份合作公司</t>
  </si>
  <si>
    <t>深圳市沙井上星股份合作公司</t>
  </si>
  <si>
    <t>聘请人才补贴（周泳欣）</t>
  </si>
  <si>
    <t>深圳市新桥万丰福镇股份合作公司</t>
  </si>
  <si>
    <t>深圳市新桥万丰股份合作公司</t>
  </si>
  <si>
    <t>新桥街道小计：</t>
  </si>
  <si>
    <t>松岗街道</t>
  </si>
  <si>
    <t>深圳市朗下股份合作公司</t>
  </si>
  <si>
    <t>提高管理人员素质补贴（沈俊杰）</t>
  </si>
  <si>
    <t>深圳市东方水围股份合作公司</t>
  </si>
  <si>
    <t>深圳市东方四队股份合作公司</t>
  </si>
  <si>
    <t>深圳市东方六队股份合作公司</t>
  </si>
  <si>
    <t>深圳市东方八队股份合作公司</t>
  </si>
  <si>
    <t>深圳市松联股份合作公司</t>
  </si>
  <si>
    <t>深圳市松岗山美股份合作公司</t>
  </si>
  <si>
    <t>深圳市东方上报美股份合作公司</t>
  </si>
  <si>
    <t>深圳市东方上头田股份合作公司</t>
  </si>
  <si>
    <t>深圳市东方西山股份合作公司</t>
  </si>
  <si>
    <t>深圳市潭源股份合作公司</t>
  </si>
  <si>
    <t>深圳市松岗格布股份合作公司</t>
  </si>
  <si>
    <t>深圳市沙浦股份合作公司</t>
  </si>
  <si>
    <t>聘用人才补贴（蔡国栋）</t>
  </si>
  <si>
    <t>松岗街道小计：</t>
  </si>
  <si>
    <t>燕罗街道</t>
  </si>
  <si>
    <t>深圳市深联股份合作公司</t>
  </si>
  <si>
    <t>燕罗街道小计：</t>
  </si>
  <si>
    <t>石岩街道</t>
  </si>
  <si>
    <t>深圳市祝龙田股份合作公司</t>
  </si>
  <si>
    <t>聘用人才补贴（林美文）</t>
  </si>
  <si>
    <t>参与土地整备补贴</t>
  </si>
  <si>
    <t>深圳市石龙仔股份合作公司</t>
  </si>
  <si>
    <t>深圳市塘头股份合作公司</t>
  </si>
  <si>
    <t>聘用人才补贴（池景良）</t>
  </si>
  <si>
    <t>深圳市料坑股份合作公司</t>
  </si>
  <si>
    <t>聘用人才补贴（黄浩怡）</t>
  </si>
  <si>
    <t>深圳市黎光聚英股份合作公司</t>
  </si>
  <si>
    <t>深圳市龙眼山股份合作公司</t>
  </si>
  <si>
    <t>石岩街道小计：</t>
  </si>
  <si>
    <t>区级</t>
  </si>
  <si>
    <t>宝安区集体经济发展促进会</t>
  </si>
  <si>
    <t>其他</t>
  </si>
  <si>
    <t>区级小计：</t>
  </si>
  <si>
    <t>全区合计：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</si>
</sst>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4"/>
      <color theme="1"/>
      <name val="仿宋_GB2312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sz val="14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left" vertical="center" wrapText="1"/>
    </xf>
    <xf numFmtId="0" fontId="6" fillId="2" borderId="2" xfId="49" applyFont="1" applyFill="1" applyBorder="1" applyAlignment="1">
      <alignment horizontal="center" vertical="center" wrapText="1"/>
    </xf>
    <xf numFmtId="176" fontId="6" fillId="2" borderId="2" xfId="49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9"/>
  <sheetViews>
    <sheetView tabSelected="1" view="pageBreakPreview" zoomScaleNormal="100" zoomScaleSheetLayoutView="100" workbookViewId="0">
      <pane ySplit="6" topLeftCell="A47" activePane="bottomLeft" state="frozen"/>
      <selection/>
      <selection pane="bottomLeft" activeCell="A4" sqref="A4:F4"/>
    </sheetView>
  </sheetViews>
  <sheetFormatPr defaultColWidth="9" defaultRowHeight="18.75" outlineLevelCol="5"/>
  <cols>
    <col min="1" max="1" width="5.125" style="5" customWidth="1"/>
    <col min="2" max="2" width="6.50833333333333" style="6" customWidth="1"/>
    <col min="3" max="3" width="28.875" style="5" customWidth="1"/>
    <col min="4" max="4" width="41.5" style="5" customWidth="1"/>
    <col min="5" max="5" width="23.375" style="7" customWidth="1"/>
    <col min="6" max="6" width="8.5" style="8" customWidth="1"/>
  </cols>
  <sheetData>
    <row r="1" s="1" customFormat="1" ht="22" customHeight="1" spans="1:6">
      <c r="A1" s="9"/>
      <c r="B1" s="9"/>
      <c r="C1" s="10"/>
      <c r="D1" s="9"/>
      <c r="E1" s="11"/>
      <c r="F1" s="9"/>
    </row>
    <row r="2" s="2" customFormat="1" ht="35" customHeight="1" spans="1:6">
      <c r="A2" s="12" t="s">
        <v>0</v>
      </c>
      <c r="B2" s="13"/>
      <c r="C2" s="13"/>
      <c r="D2" s="13"/>
      <c r="E2" s="14"/>
      <c r="F2" s="13"/>
    </row>
    <row r="3" s="2" customFormat="1" ht="32" customHeight="1" spans="1:6">
      <c r="A3" s="13"/>
      <c r="B3" s="13"/>
      <c r="C3" s="13"/>
      <c r="D3" s="13"/>
      <c r="E3" s="14"/>
      <c r="F3" s="13"/>
    </row>
    <row r="4" s="3" customFormat="1" ht="35" customHeight="1" spans="1:6">
      <c r="A4" s="15" t="s">
        <v>1</v>
      </c>
      <c r="B4" s="16"/>
      <c r="C4" s="16"/>
      <c r="D4" s="15"/>
      <c r="E4" s="17"/>
      <c r="F4" s="15"/>
    </row>
    <row r="5" s="3" customFormat="1" ht="50" customHeight="1" spans="1:6">
      <c r="A5" s="18" t="s">
        <v>2</v>
      </c>
      <c r="B5" s="18" t="s">
        <v>3</v>
      </c>
      <c r="C5" s="18" t="s">
        <v>4</v>
      </c>
      <c r="D5" s="18" t="s">
        <v>5</v>
      </c>
      <c r="E5" s="19" t="s">
        <v>6</v>
      </c>
      <c r="F5" s="20" t="s">
        <v>7</v>
      </c>
    </row>
    <row r="6" s="3" customFormat="1" ht="26" customHeight="1" spans="1:6">
      <c r="A6" s="21"/>
      <c r="B6" s="18"/>
      <c r="C6" s="21"/>
      <c r="D6" s="21"/>
      <c r="E6" s="19"/>
      <c r="F6" s="20"/>
    </row>
    <row r="7" ht="45" customHeight="1" spans="1:6">
      <c r="A7" s="22">
        <v>1</v>
      </c>
      <c r="B7" s="23" t="s">
        <v>8</v>
      </c>
      <c r="C7" s="24" t="s">
        <v>9</v>
      </c>
      <c r="D7" s="24" t="s">
        <v>10</v>
      </c>
      <c r="E7" s="25">
        <v>20000</v>
      </c>
      <c r="F7" s="22">
        <v>2019</v>
      </c>
    </row>
    <row r="8" ht="45" customHeight="1" spans="1:6">
      <c r="A8" s="22">
        <v>2</v>
      </c>
      <c r="B8" s="26"/>
      <c r="C8" s="24" t="s">
        <v>11</v>
      </c>
      <c r="D8" s="24" t="s">
        <v>12</v>
      </c>
      <c r="E8" s="25">
        <v>20000</v>
      </c>
      <c r="F8" s="22">
        <v>2019</v>
      </c>
    </row>
    <row r="9" ht="45" customHeight="1" spans="1:6">
      <c r="A9" s="22">
        <v>3</v>
      </c>
      <c r="B9" s="26"/>
      <c r="C9" s="24" t="s">
        <v>13</v>
      </c>
      <c r="D9" s="24" t="s">
        <v>10</v>
      </c>
      <c r="E9" s="25">
        <v>20000</v>
      </c>
      <c r="F9" s="22">
        <v>2019</v>
      </c>
    </row>
    <row r="10" ht="45" customHeight="1" spans="1:6">
      <c r="A10" s="22">
        <v>4</v>
      </c>
      <c r="B10" s="26"/>
      <c r="C10" s="24" t="s">
        <v>14</v>
      </c>
      <c r="D10" s="24" t="s">
        <v>15</v>
      </c>
      <c r="E10" s="25">
        <v>15000</v>
      </c>
      <c r="F10" s="22">
        <v>2019</v>
      </c>
    </row>
    <row r="11" ht="45" customHeight="1" spans="1:6">
      <c r="A11" s="22">
        <v>5</v>
      </c>
      <c r="B11" s="27"/>
      <c r="C11" s="24" t="s">
        <v>14</v>
      </c>
      <c r="D11" s="24" t="s">
        <v>16</v>
      </c>
      <c r="E11" s="25">
        <v>15000</v>
      </c>
      <c r="F11" s="22">
        <v>2019</v>
      </c>
    </row>
    <row r="12" ht="45" customHeight="1" spans="1:6">
      <c r="A12" s="28" t="s">
        <v>17</v>
      </c>
      <c r="B12" s="28"/>
      <c r="C12" s="28"/>
      <c r="D12" s="28"/>
      <c r="E12" s="29">
        <v>90000</v>
      </c>
      <c r="F12" s="28"/>
    </row>
    <row r="13" ht="45" customHeight="1" spans="1:6">
      <c r="A13" s="24">
        <v>6</v>
      </c>
      <c r="B13" s="30" t="s">
        <v>18</v>
      </c>
      <c r="C13" s="24" t="s">
        <v>19</v>
      </c>
      <c r="D13" s="24" t="s">
        <v>20</v>
      </c>
      <c r="E13" s="25">
        <v>15000</v>
      </c>
      <c r="F13" s="24">
        <v>2019</v>
      </c>
    </row>
    <row r="14" ht="45" customHeight="1" spans="1:6">
      <c r="A14" s="24">
        <v>7</v>
      </c>
      <c r="B14" s="31"/>
      <c r="C14" s="24" t="s">
        <v>21</v>
      </c>
      <c r="D14" s="24" t="s">
        <v>22</v>
      </c>
      <c r="E14" s="25">
        <v>15000</v>
      </c>
      <c r="F14" s="24">
        <v>2019</v>
      </c>
    </row>
    <row r="15" ht="45" customHeight="1" spans="1:6">
      <c r="A15" s="24">
        <v>8</v>
      </c>
      <c r="B15" s="31"/>
      <c r="C15" s="24" t="s">
        <v>23</v>
      </c>
      <c r="D15" s="24" t="s">
        <v>24</v>
      </c>
      <c r="E15" s="25">
        <v>15000</v>
      </c>
      <c r="F15" s="24">
        <v>2019</v>
      </c>
    </row>
    <row r="16" ht="45" customHeight="1" spans="1:6">
      <c r="A16" s="24">
        <v>9</v>
      </c>
      <c r="B16" s="31"/>
      <c r="C16" s="24" t="s">
        <v>23</v>
      </c>
      <c r="D16" s="24" t="s">
        <v>25</v>
      </c>
      <c r="E16" s="25">
        <v>15000</v>
      </c>
      <c r="F16" s="24">
        <v>2019</v>
      </c>
    </row>
    <row r="17" ht="45" customHeight="1" spans="1:6">
      <c r="A17" s="24">
        <v>10</v>
      </c>
      <c r="B17" s="31"/>
      <c r="C17" s="22" t="s">
        <v>23</v>
      </c>
      <c r="D17" s="22" t="s">
        <v>26</v>
      </c>
      <c r="E17" s="25">
        <v>15000</v>
      </c>
      <c r="F17" s="22">
        <v>2019</v>
      </c>
    </row>
    <row r="18" ht="45" customHeight="1" spans="1:6">
      <c r="A18" s="24">
        <v>11</v>
      </c>
      <c r="B18" s="31"/>
      <c r="C18" s="24" t="s">
        <v>23</v>
      </c>
      <c r="D18" s="24" t="s">
        <v>27</v>
      </c>
      <c r="E18" s="25">
        <v>15000</v>
      </c>
      <c r="F18" s="24">
        <v>2019</v>
      </c>
    </row>
    <row r="19" ht="45" customHeight="1" spans="1:6">
      <c r="A19" s="24">
        <v>12</v>
      </c>
      <c r="B19" s="31"/>
      <c r="C19" s="24" t="s">
        <v>23</v>
      </c>
      <c r="D19" s="24" t="s">
        <v>28</v>
      </c>
      <c r="E19" s="25">
        <v>15000</v>
      </c>
      <c r="F19" s="24">
        <v>2019</v>
      </c>
    </row>
    <row r="20" ht="45" customHeight="1" spans="1:6">
      <c r="A20" s="24">
        <v>13</v>
      </c>
      <c r="B20" s="31"/>
      <c r="C20" s="24" t="s">
        <v>29</v>
      </c>
      <c r="D20" s="24" t="s">
        <v>30</v>
      </c>
      <c r="E20" s="25">
        <v>15000</v>
      </c>
      <c r="F20" s="24">
        <v>2019</v>
      </c>
    </row>
    <row r="21" ht="45" customHeight="1" spans="1:6">
      <c r="A21" s="24">
        <v>14</v>
      </c>
      <c r="B21" s="32"/>
      <c r="C21" s="24" t="s">
        <v>31</v>
      </c>
      <c r="D21" s="24" t="s">
        <v>10</v>
      </c>
      <c r="E21" s="25">
        <v>20000</v>
      </c>
      <c r="F21" s="24">
        <v>2019</v>
      </c>
    </row>
    <row r="22" ht="45" customHeight="1" spans="1:6">
      <c r="A22" s="24">
        <v>15</v>
      </c>
      <c r="B22" s="30" t="s">
        <v>18</v>
      </c>
      <c r="C22" s="24" t="s">
        <v>31</v>
      </c>
      <c r="D22" s="24" t="s">
        <v>32</v>
      </c>
      <c r="E22" s="25">
        <v>15000</v>
      </c>
      <c r="F22" s="24">
        <v>2019</v>
      </c>
    </row>
    <row r="23" ht="45" customHeight="1" spans="1:6">
      <c r="A23" s="24">
        <v>16</v>
      </c>
      <c r="B23" s="31"/>
      <c r="C23" s="24" t="s">
        <v>33</v>
      </c>
      <c r="D23" s="24" t="s">
        <v>34</v>
      </c>
      <c r="E23" s="25">
        <v>15000</v>
      </c>
      <c r="F23" s="24">
        <v>2019</v>
      </c>
    </row>
    <row r="24" ht="45" customHeight="1" spans="1:6">
      <c r="A24" s="24">
        <v>17</v>
      </c>
      <c r="B24" s="31"/>
      <c r="C24" s="24" t="s">
        <v>33</v>
      </c>
      <c r="D24" s="24" t="s">
        <v>35</v>
      </c>
      <c r="E24" s="25">
        <v>15000</v>
      </c>
      <c r="F24" s="24">
        <v>2019</v>
      </c>
    </row>
    <row r="25" ht="45" customHeight="1" spans="1:6">
      <c r="A25" s="24">
        <v>18</v>
      </c>
      <c r="B25" s="31"/>
      <c r="C25" s="24" t="s">
        <v>36</v>
      </c>
      <c r="D25" s="24" t="s">
        <v>37</v>
      </c>
      <c r="E25" s="25">
        <v>800000</v>
      </c>
      <c r="F25" s="24">
        <v>2019</v>
      </c>
    </row>
    <row r="26" ht="45" customHeight="1" spans="1:6">
      <c r="A26" s="24">
        <v>19</v>
      </c>
      <c r="B26" s="31"/>
      <c r="C26" s="24" t="s">
        <v>38</v>
      </c>
      <c r="D26" s="24" t="s">
        <v>39</v>
      </c>
      <c r="E26" s="25">
        <v>15000</v>
      </c>
      <c r="F26" s="24">
        <v>2019</v>
      </c>
    </row>
    <row r="27" ht="45" customHeight="1" spans="1:6">
      <c r="A27" s="24">
        <v>20</v>
      </c>
      <c r="B27" s="31"/>
      <c r="C27" s="24" t="s">
        <v>38</v>
      </c>
      <c r="D27" s="24" t="s">
        <v>40</v>
      </c>
      <c r="E27" s="25">
        <v>50000</v>
      </c>
      <c r="F27" s="24">
        <v>2019</v>
      </c>
    </row>
    <row r="28" ht="45" customHeight="1" spans="1:6">
      <c r="A28" s="24">
        <v>21</v>
      </c>
      <c r="B28" s="31"/>
      <c r="C28" s="24" t="s">
        <v>38</v>
      </c>
      <c r="D28" s="24" t="s">
        <v>41</v>
      </c>
      <c r="E28" s="25">
        <v>15000</v>
      </c>
      <c r="F28" s="24">
        <v>2019</v>
      </c>
    </row>
    <row r="29" ht="45" customHeight="1" spans="1:6">
      <c r="A29" s="24">
        <v>22</v>
      </c>
      <c r="B29" s="32"/>
      <c r="C29" s="24" t="s">
        <v>42</v>
      </c>
      <c r="D29" s="24" t="s">
        <v>43</v>
      </c>
      <c r="E29" s="25">
        <v>30000</v>
      </c>
      <c r="F29" s="24">
        <v>2019</v>
      </c>
    </row>
    <row r="30" ht="45" customHeight="1" spans="1:6">
      <c r="A30" s="28" t="s">
        <v>44</v>
      </c>
      <c r="B30" s="28"/>
      <c r="C30" s="28"/>
      <c r="D30" s="28"/>
      <c r="E30" s="29">
        <v>1095000</v>
      </c>
      <c r="F30" s="28"/>
    </row>
    <row r="31" ht="45" customHeight="1" spans="1:6">
      <c r="A31" s="24">
        <v>23</v>
      </c>
      <c r="B31" s="33" t="s">
        <v>45</v>
      </c>
      <c r="C31" s="34" t="s">
        <v>46</v>
      </c>
      <c r="D31" s="24" t="s">
        <v>12</v>
      </c>
      <c r="E31" s="25">
        <v>30000</v>
      </c>
      <c r="F31" s="34">
        <v>2019</v>
      </c>
    </row>
    <row r="32" ht="45" customHeight="1" spans="1:6">
      <c r="A32" s="24">
        <v>24</v>
      </c>
      <c r="B32" s="33"/>
      <c r="C32" s="34" t="s">
        <v>47</v>
      </c>
      <c r="D32" s="34" t="s">
        <v>48</v>
      </c>
      <c r="E32" s="25">
        <v>15000</v>
      </c>
      <c r="F32" s="34">
        <v>2019</v>
      </c>
    </row>
    <row r="33" ht="45" customHeight="1" spans="1:6">
      <c r="A33" s="24">
        <v>25</v>
      </c>
      <c r="B33" s="33"/>
      <c r="C33" s="34" t="s">
        <v>47</v>
      </c>
      <c r="D33" s="34" t="s">
        <v>49</v>
      </c>
      <c r="E33" s="25">
        <v>50000</v>
      </c>
      <c r="F33" s="34">
        <v>2019</v>
      </c>
    </row>
    <row r="34" ht="45" customHeight="1" spans="1:6">
      <c r="A34" s="24">
        <v>26</v>
      </c>
      <c r="B34" s="33"/>
      <c r="C34" s="34" t="s">
        <v>50</v>
      </c>
      <c r="D34" s="34" t="s">
        <v>10</v>
      </c>
      <c r="E34" s="25">
        <v>20000</v>
      </c>
      <c r="F34" s="34">
        <v>2019</v>
      </c>
    </row>
    <row r="35" ht="45" customHeight="1" spans="1:6">
      <c r="A35" s="24">
        <v>27</v>
      </c>
      <c r="B35" s="33"/>
      <c r="C35" s="34" t="s">
        <v>50</v>
      </c>
      <c r="D35" s="24" t="s">
        <v>12</v>
      </c>
      <c r="E35" s="25">
        <v>30000</v>
      </c>
      <c r="F35" s="34">
        <v>2019</v>
      </c>
    </row>
    <row r="36" ht="45" customHeight="1" spans="1:6">
      <c r="A36" s="24">
        <v>28</v>
      </c>
      <c r="B36" s="33"/>
      <c r="C36" s="34" t="s">
        <v>50</v>
      </c>
      <c r="D36" s="34" t="s">
        <v>51</v>
      </c>
      <c r="E36" s="25">
        <v>15000</v>
      </c>
      <c r="F36" s="34">
        <v>2019</v>
      </c>
    </row>
    <row r="37" ht="45" customHeight="1" spans="1:6">
      <c r="A37" s="24">
        <v>29</v>
      </c>
      <c r="B37" s="33"/>
      <c r="C37" s="34" t="s">
        <v>52</v>
      </c>
      <c r="D37" s="34" t="s">
        <v>10</v>
      </c>
      <c r="E37" s="25">
        <v>20000</v>
      </c>
      <c r="F37" s="34">
        <v>2019</v>
      </c>
    </row>
    <row r="38" ht="45" customHeight="1" spans="1:6">
      <c r="A38" s="24">
        <v>30</v>
      </c>
      <c r="B38" s="33"/>
      <c r="C38" s="34" t="s">
        <v>52</v>
      </c>
      <c r="D38" s="34" t="s">
        <v>49</v>
      </c>
      <c r="E38" s="25">
        <v>50000</v>
      </c>
      <c r="F38" s="34">
        <v>2019</v>
      </c>
    </row>
    <row r="39" ht="45" customHeight="1" spans="1:6">
      <c r="A39" s="24">
        <v>31</v>
      </c>
      <c r="B39" s="33"/>
      <c r="C39" s="34" t="s">
        <v>52</v>
      </c>
      <c r="D39" s="34" t="s">
        <v>53</v>
      </c>
      <c r="E39" s="25">
        <v>15000</v>
      </c>
      <c r="F39" s="34">
        <v>2019</v>
      </c>
    </row>
    <row r="40" ht="45" customHeight="1" spans="1:6">
      <c r="A40" s="24">
        <v>32</v>
      </c>
      <c r="B40" s="33" t="s">
        <v>45</v>
      </c>
      <c r="C40" s="34" t="s">
        <v>52</v>
      </c>
      <c r="D40" s="34" t="s">
        <v>54</v>
      </c>
      <c r="E40" s="25">
        <v>15000</v>
      </c>
      <c r="F40" s="34">
        <v>2019</v>
      </c>
    </row>
    <row r="41" ht="45" customHeight="1" spans="1:6">
      <c r="A41" s="35" t="s">
        <v>55</v>
      </c>
      <c r="B41" s="35"/>
      <c r="C41" s="35"/>
      <c r="D41" s="35"/>
      <c r="E41" s="29">
        <v>260000</v>
      </c>
      <c r="F41" s="28"/>
    </row>
    <row r="42" ht="45" customHeight="1" spans="1:6">
      <c r="A42" s="36">
        <v>33</v>
      </c>
      <c r="B42" s="37" t="s">
        <v>56</v>
      </c>
      <c r="C42" s="36" t="s">
        <v>57</v>
      </c>
      <c r="D42" s="36" t="s">
        <v>10</v>
      </c>
      <c r="E42" s="25">
        <v>20000</v>
      </c>
      <c r="F42" s="36">
        <v>2019</v>
      </c>
    </row>
    <row r="43" ht="45" customHeight="1" spans="1:6">
      <c r="A43" s="38" t="s">
        <v>58</v>
      </c>
      <c r="B43" s="38"/>
      <c r="C43" s="38"/>
      <c r="D43" s="38"/>
      <c r="E43" s="29">
        <f>E42</f>
        <v>20000</v>
      </c>
      <c r="F43" s="39"/>
    </row>
    <row r="44" ht="45" customHeight="1" spans="1:6">
      <c r="A44" s="34">
        <v>34</v>
      </c>
      <c r="B44" s="40" t="s">
        <v>59</v>
      </c>
      <c r="C44" s="41" t="s">
        <v>60</v>
      </c>
      <c r="D44" s="41" t="s">
        <v>12</v>
      </c>
      <c r="E44" s="25">
        <v>30000</v>
      </c>
      <c r="F44" s="42">
        <v>2019</v>
      </c>
    </row>
    <row r="45" ht="45" customHeight="1" spans="1:6">
      <c r="A45" s="34">
        <v>35</v>
      </c>
      <c r="B45" s="43"/>
      <c r="C45" s="41" t="s">
        <v>61</v>
      </c>
      <c r="D45" s="41" t="s">
        <v>49</v>
      </c>
      <c r="E45" s="25">
        <v>49000</v>
      </c>
      <c r="F45" s="42">
        <v>2019</v>
      </c>
    </row>
    <row r="46" ht="45" customHeight="1" spans="1:6">
      <c r="A46" s="44" t="s">
        <v>62</v>
      </c>
      <c r="B46" s="44"/>
      <c r="C46" s="44"/>
      <c r="D46" s="44"/>
      <c r="E46" s="29">
        <f>E44+E45</f>
        <v>79000</v>
      </c>
      <c r="F46" s="45"/>
    </row>
    <row r="47" ht="45" customHeight="1" spans="1:6">
      <c r="A47" s="22">
        <v>36</v>
      </c>
      <c r="B47" s="23" t="s">
        <v>63</v>
      </c>
      <c r="C47" s="22" t="s">
        <v>64</v>
      </c>
      <c r="D47" s="22" t="s">
        <v>65</v>
      </c>
      <c r="E47" s="25">
        <v>15000</v>
      </c>
      <c r="F47" s="46">
        <v>2019</v>
      </c>
    </row>
    <row r="48" ht="45" customHeight="1" spans="1:6">
      <c r="A48" s="22">
        <v>37</v>
      </c>
      <c r="B48" s="26"/>
      <c r="C48" s="22" t="s">
        <v>64</v>
      </c>
      <c r="D48" s="22" t="s">
        <v>49</v>
      </c>
      <c r="E48" s="25">
        <v>50000</v>
      </c>
      <c r="F48" s="46">
        <v>2019</v>
      </c>
    </row>
    <row r="49" ht="45" customHeight="1" spans="1:6">
      <c r="A49" s="22">
        <v>38</v>
      </c>
      <c r="B49" s="26"/>
      <c r="C49" s="22" t="s">
        <v>64</v>
      </c>
      <c r="D49" s="22" t="s">
        <v>10</v>
      </c>
      <c r="E49" s="25">
        <v>20000</v>
      </c>
      <c r="F49" s="46">
        <v>2019</v>
      </c>
    </row>
    <row r="50" ht="45" customHeight="1" spans="1:6">
      <c r="A50" s="22">
        <v>39</v>
      </c>
      <c r="B50" s="26"/>
      <c r="C50" s="22" t="s">
        <v>66</v>
      </c>
      <c r="D50" s="22" t="s">
        <v>10</v>
      </c>
      <c r="E50" s="25">
        <v>18000</v>
      </c>
      <c r="F50" s="46">
        <v>2019</v>
      </c>
    </row>
    <row r="51" ht="45" customHeight="1" spans="1:6">
      <c r="A51" s="22">
        <v>40</v>
      </c>
      <c r="B51" s="26"/>
      <c r="C51" s="22" t="s">
        <v>66</v>
      </c>
      <c r="D51" s="22" t="s">
        <v>12</v>
      </c>
      <c r="E51" s="25">
        <v>12000</v>
      </c>
      <c r="F51" s="46">
        <v>2019</v>
      </c>
    </row>
    <row r="52" ht="45" customHeight="1" spans="1:6">
      <c r="A52" s="22">
        <v>41</v>
      </c>
      <c r="B52" s="26"/>
      <c r="C52" s="22" t="s">
        <v>67</v>
      </c>
      <c r="D52" s="22" t="s">
        <v>10</v>
      </c>
      <c r="E52" s="25">
        <v>18000</v>
      </c>
      <c r="F52" s="46">
        <v>2019</v>
      </c>
    </row>
    <row r="53" ht="45" customHeight="1" spans="1:6">
      <c r="A53" s="22">
        <v>42</v>
      </c>
      <c r="B53" s="26"/>
      <c r="C53" s="22" t="s">
        <v>67</v>
      </c>
      <c r="D53" s="22" t="s">
        <v>12</v>
      </c>
      <c r="E53" s="25">
        <v>12000</v>
      </c>
      <c r="F53" s="46">
        <v>2019</v>
      </c>
    </row>
    <row r="54" ht="45" customHeight="1" spans="1:6">
      <c r="A54" s="22">
        <v>43</v>
      </c>
      <c r="B54" s="26"/>
      <c r="C54" s="24" t="s">
        <v>67</v>
      </c>
      <c r="D54" s="24" t="s">
        <v>68</v>
      </c>
      <c r="E54" s="25">
        <v>15000</v>
      </c>
      <c r="F54" s="46">
        <v>2019</v>
      </c>
    </row>
    <row r="55" ht="45" customHeight="1" spans="1:6">
      <c r="A55" s="22">
        <v>44</v>
      </c>
      <c r="B55" s="26"/>
      <c r="C55" s="22" t="s">
        <v>69</v>
      </c>
      <c r="D55" s="22" t="s">
        <v>70</v>
      </c>
      <c r="E55" s="25">
        <v>15000</v>
      </c>
      <c r="F55" s="46">
        <v>2019</v>
      </c>
    </row>
    <row r="56" ht="45" customHeight="1" spans="1:6">
      <c r="A56" s="22">
        <v>45</v>
      </c>
      <c r="B56" s="26"/>
      <c r="C56" s="22" t="s">
        <v>69</v>
      </c>
      <c r="D56" s="22" t="s">
        <v>71</v>
      </c>
      <c r="E56" s="25">
        <v>7300</v>
      </c>
      <c r="F56" s="46">
        <v>2019</v>
      </c>
    </row>
    <row r="57" ht="45" customHeight="1" spans="1:6">
      <c r="A57" s="22">
        <v>46</v>
      </c>
      <c r="B57" s="27"/>
      <c r="C57" s="22" t="s">
        <v>69</v>
      </c>
      <c r="D57" s="22" t="s">
        <v>72</v>
      </c>
      <c r="E57" s="25">
        <v>864985</v>
      </c>
      <c r="F57" s="46">
        <v>2019</v>
      </c>
    </row>
    <row r="58" ht="45" customHeight="1" spans="1:6">
      <c r="A58" s="22">
        <v>47</v>
      </c>
      <c r="B58" s="23" t="s">
        <v>63</v>
      </c>
      <c r="C58" s="22" t="s">
        <v>73</v>
      </c>
      <c r="D58" s="22" t="s">
        <v>74</v>
      </c>
      <c r="E58" s="25">
        <v>15000</v>
      </c>
      <c r="F58" s="46">
        <v>2019</v>
      </c>
    </row>
    <row r="59" ht="45" customHeight="1" spans="1:6">
      <c r="A59" s="22">
        <v>48</v>
      </c>
      <c r="B59" s="26"/>
      <c r="C59" s="22" t="s">
        <v>73</v>
      </c>
      <c r="D59" s="24" t="s">
        <v>75</v>
      </c>
      <c r="E59" s="25">
        <v>15000</v>
      </c>
      <c r="F59" s="46">
        <v>2019</v>
      </c>
    </row>
    <row r="60" ht="45" customHeight="1" spans="1:6">
      <c r="A60" s="22">
        <v>49</v>
      </c>
      <c r="B60" s="26"/>
      <c r="C60" s="22" t="s">
        <v>73</v>
      </c>
      <c r="D60" s="24" t="s">
        <v>76</v>
      </c>
      <c r="E60" s="25">
        <v>15000</v>
      </c>
      <c r="F60" s="46">
        <v>2019</v>
      </c>
    </row>
    <row r="61" ht="45" customHeight="1" spans="1:6">
      <c r="A61" s="22">
        <v>50</v>
      </c>
      <c r="B61" s="26"/>
      <c r="C61" s="22" t="s">
        <v>73</v>
      </c>
      <c r="D61" s="24" t="s">
        <v>77</v>
      </c>
      <c r="E61" s="25">
        <v>15000</v>
      </c>
      <c r="F61" s="46">
        <v>2019</v>
      </c>
    </row>
    <row r="62" ht="45" customHeight="1" spans="1:6">
      <c r="A62" s="22">
        <v>51</v>
      </c>
      <c r="B62" s="26"/>
      <c r="C62" s="22" t="s">
        <v>73</v>
      </c>
      <c r="D62" s="24" t="s">
        <v>78</v>
      </c>
      <c r="E62" s="25">
        <v>15000</v>
      </c>
      <c r="F62" s="46">
        <v>2019</v>
      </c>
    </row>
    <row r="63" ht="45" customHeight="1" spans="1:6">
      <c r="A63" s="22">
        <v>52</v>
      </c>
      <c r="B63" s="26"/>
      <c r="C63" s="22" t="s">
        <v>73</v>
      </c>
      <c r="D63" s="24" t="s">
        <v>10</v>
      </c>
      <c r="E63" s="25">
        <v>20000</v>
      </c>
      <c r="F63" s="46">
        <v>2019</v>
      </c>
    </row>
    <row r="64" ht="45" customHeight="1" spans="1:6">
      <c r="A64" s="22">
        <v>53</v>
      </c>
      <c r="B64" s="26"/>
      <c r="C64" s="22" t="s">
        <v>73</v>
      </c>
      <c r="D64" s="24" t="s">
        <v>12</v>
      </c>
      <c r="E64" s="25">
        <v>30000</v>
      </c>
      <c r="F64" s="46">
        <v>2019</v>
      </c>
    </row>
    <row r="65" ht="45" customHeight="1" spans="1:6">
      <c r="A65" s="22">
        <v>54</v>
      </c>
      <c r="B65" s="26"/>
      <c r="C65" s="24" t="s">
        <v>79</v>
      </c>
      <c r="D65" s="24" t="s">
        <v>10</v>
      </c>
      <c r="E65" s="25">
        <v>20000</v>
      </c>
      <c r="F65" s="46">
        <v>2019</v>
      </c>
    </row>
    <row r="66" ht="45" customHeight="1" spans="1:6">
      <c r="A66" s="22">
        <v>55</v>
      </c>
      <c r="B66" s="26"/>
      <c r="C66" s="24" t="s">
        <v>79</v>
      </c>
      <c r="D66" s="24" t="s">
        <v>12</v>
      </c>
      <c r="E66" s="25">
        <v>30000</v>
      </c>
      <c r="F66" s="46">
        <v>2019</v>
      </c>
    </row>
    <row r="67" ht="45" customHeight="1" spans="1:6">
      <c r="A67" s="22">
        <v>56</v>
      </c>
      <c r="B67" s="26"/>
      <c r="C67" s="24" t="s">
        <v>80</v>
      </c>
      <c r="D67" s="24" t="s">
        <v>49</v>
      </c>
      <c r="E67" s="25">
        <v>50000</v>
      </c>
      <c r="F67" s="46">
        <v>2019</v>
      </c>
    </row>
    <row r="68" ht="45" customHeight="1" spans="1:6">
      <c r="A68" s="22">
        <v>57</v>
      </c>
      <c r="B68" s="26"/>
      <c r="C68" s="24" t="s">
        <v>81</v>
      </c>
      <c r="D68" s="24" t="s">
        <v>12</v>
      </c>
      <c r="E68" s="25">
        <v>18000</v>
      </c>
      <c r="F68" s="46">
        <v>2019</v>
      </c>
    </row>
    <row r="69" ht="45" customHeight="1" spans="1:6">
      <c r="A69" s="22">
        <v>58</v>
      </c>
      <c r="B69" s="26"/>
      <c r="C69" s="24" t="s">
        <v>82</v>
      </c>
      <c r="D69" s="24" t="s">
        <v>12</v>
      </c>
      <c r="E69" s="25">
        <v>17000</v>
      </c>
      <c r="F69" s="46">
        <v>2019</v>
      </c>
    </row>
    <row r="70" ht="45" customHeight="1" spans="1:6">
      <c r="A70" s="22">
        <v>59</v>
      </c>
      <c r="B70" s="26"/>
      <c r="C70" s="24" t="s">
        <v>82</v>
      </c>
      <c r="D70" s="24" t="s">
        <v>49</v>
      </c>
      <c r="E70" s="25">
        <v>50000</v>
      </c>
      <c r="F70" s="46">
        <v>2019</v>
      </c>
    </row>
    <row r="71" ht="45" customHeight="1" spans="1:6">
      <c r="A71" s="22">
        <v>60</v>
      </c>
      <c r="B71" s="26"/>
      <c r="C71" s="24" t="s">
        <v>83</v>
      </c>
      <c r="D71" s="24" t="s">
        <v>10</v>
      </c>
      <c r="E71" s="25">
        <v>20000</v>
      </c>
      <c r="F71" s="46">
        <v>2019</v>
      </c>
    </row>
    <row r="72" ht="45" customHeight="1" spans="1:6">
      <c r="A72" s="22">
        <v>61</v>
      </c>
      <c r="B72" s="26"/>
      <c r="C72" s="24" t="s">
        <v>83</v>
      </c>
      <c r="D72" s="24" t="s">
        <v>12</v>
      </c>
      <c r="E72" s="25">
        <v>30000</v>
      </c>
      <c r="F72" s="46">
        <v>2019</v>
      </c>
    </row>
    <row r="73" ht="45" customHeight="1" spans="1:6">
      <c r="A73" s="22">
        <v>62</v>
      </c>
      <c r="B73" s="26"/>
      <c r="C73" s="24" t="s">
        <v>83</v>
      </c>
      <c r="D73" s="24" t="s">
        <v>49</v>
      </c>
      <c r="E73" s="25">
        <v>20000</v>
      </c>
      <c r="F73" s="46">
        <v>2019</v>
      </c>
    </row>
    <row r="74" ht="45" customHeight="1" spans="1:6">
      <c r="A74" s="22">
        <v>63</v>
      </c>
      <c r="B74" s="26"/>
      <c r="C74" s="24" t="s">
        <v>83</v>
      </c>
      <c r="D74" s="24" t="s">
        <v>84</v>
      </c>
      <c r="E74" s="25">
        <v>15000</v>
      </c>
      <c r="F74" s="46">
        <v>2019</v>
      </c>
    </row>
    <row r="75" ht="45" customHeight="1" spans="1:6">
      <c r="A75" s="22">
        <v>64</v>
      </c>
      <c r="B75" s="27"/>
      <c r="C75" s="24" t="s">
        <v>85</v>
      </c>
      <c r="D75" s="24" t="s">
        <v>86</v>
      </c>
      <c r="E75" s="25">
        <v>15000</v>
      </c>
      <c r="F75" s="46">
        <v>2019</v>
      </c>
    </row>
    <row r="76" ht="45" customHeight="1" spans="1:6">
      <c r="A76" s="22">
        <v>65</v>
      </c>
      <c r="B76" s="23" t="s">
        <v>63</v>
      </c>
      <c r="C76" s="24" t="s">
        <v>85</v>
      </c>
      <c r="D76" s="24" t="s">
        <v>87</v>
      </c>
      <c r="E76" s="25">
        <v>15000</v>
      </c>
      <c r="F76" s="46">
        <v>2019</v>
      </c>
    </row>
    <row r="77" ht="45" customHeight="1" spans="1:6">
      <c r="A77" s="22">
        <v>66</v>
      </c>
      <c r="B77" s="26"/>
      <c r="C77" s="24" t="s">
        <v>85</v>
      </c>
      <c r="D77" s="24" t="s">
        <v>88</v>
      </c>
      <c r="E77" s="25">
        <v>15000</v>
      </c>
      <c r="F77" s="46">
        <v>2019</v>
      </c>
    </row>
    <row r="78" ht="45" customHeight="1" spans="1:6">
      <c r="A78" s="22">
        <v>67</v>
      </c>
      <c r="B78" s="26"/>
      <c r="C78" s="24" t="s">
        <v>85</v>
      </c>
      <c r="D78" s="24" t="s">
        <v>89</v>
      </c>
      <c r="E78" s="25">
        <v>15000</v>
      </c>
      <c r="F78" s="46">
        <v>2019</v>
      </c>
    </row>
    <row r="79" ht="45" customHeight="1" spans="1:6">
      <c r="A79" s="22">
        <v>68</v>
      </c>
      <c r="B79" s="26"/>
      <c r="C79" s="24" t="s">
        <v>85</v>
      </c>
      <c r="D79" s="24" t="s">
        <v>90</v>
      </c>
      <c r="E79" s="25">
        <v>15000</v>
      </c>
      <c r="F79" s="46">
        <v>2019</v>
      </c>
    </row>
    <row r="80" ht="45" customHeight="1" spans="1:6">
      <c r="A80" s="22">
        <v>69</v>
      </c>
      <c r="B80" s="26"/>
      <c r="C80" s="41" t="s">
        <v>85</v>
      </c>
      <c r="D80" s="41" t="s">
        <v>91</v>
      </c>
      <c r="E80" s="25">
        <v>15000</v>
      </c>
      <c r="F80" s="42">
        <v>2019</v>
      </c>
    </row>
    <row r="81" ht="45" customHeight="1" spans="1:6">
      <c r="A81" s="22">
        <v>70</v>
      </c>
      <c r="B81" s="26"/>
      <c r="C81" s="24" t="s">
        <v>85</v>
      </c>
      <c r="D81" s="24" t="s">
        <v>92</v>
      </c>
      <c r="E81" s="25">
        <v>30000</v>
      </c>
      <c r="F81" s="46">
        <v>2019</v>
      </c>
    </row>
    <row r="82" ht="45" customHeight="1" spans="1:6">
      <c r="A82" s="22">
        <v>71</v>
      </c>
      <c r="B82" s="26"/>
      <c r="C82" s="24" t="s">
        <v>85</v>
      </c>
      <c r="D82" s="24" t="s">
        <v>93</v>
      </c>
      <c r="E82" s="25">
        <v>15000</v>
      </c>
      <c r="F82" s="46"/>
    </row>
    <row r="83" ht="45" customHeight="1" spans="1:6">
      <c r="A83" s="22">
        <v>72</v>
      </c>
      <c r="B83" s="26"/>
      <c r="C83" s="24" t="s">
        <v>85</v>
      </c>
      <c r="D83" s="24" t="s">
        <v>94</v>
      </c>
      <c r="E83" s="25">
        <v>15000</v>
      </c>
      <c r="F83" s="46">
        <v>2019</v>
      </c>
    </row>
    <row r="84" ht="45" customHeight="1" spans="1:6">
      <c r="A84" s="22">
        <v>73</v>
      </c>
      <c r="B84" s="26"/>
      <c r="C84" s="24" t="s">
        <v>85</v>
      </c>
      <c r="D84" s="24" t="s">
        <v>10</v>
      </c>
      <c r="E84" s="25">
        <v>20000</v>
      </c>
      <c r="F84" s="46">
        <v>2019</v>
      </c>
    </row>
    <row r="85" ht="45" customHeight="1" spans="1:6">
      <c r="A85" s="22">
        <v>74</v>
      </c>
      <c r="B85" s="26"/>
      <c r="C85" s="24" t="s">
        <v>85</v>
      </c>
      <c r="D85" s="24" t="s">
        <v>12</v>
      </c>
      <c r="E85" s="25">
        <v>30000</v>
      </c>
      <c r="F85" s="46">
        <v>2019</v>
      </c>
    </row>
    <row r="86" ht="45" customHeight="1" spans="1:6">
      <c r="A86" s="22">
        <v>75</v>
      </c>
      <c r="B86" s="26"/>
      <c r="C86" s="24" t="s">
        <v>85</v>
      </c>
      <c r="D86" s="24" t="s">
        <v>49</v>
      </c>
      <c r="E86" s="25">
        <v>20000</v>
      </c>
      <c r="F86" s="46">
        <v>2019</v>
      </c>
    </row>
    <row r="87" ht="45" customHeight="1" spans="1:6">
      <c r="A87" s="22">
        <v>76</v>
      </c>
      <c r="B87" s="27"/>
      <c r="C87" s="24" t="s">
        <v>95</v>
      </c>
      <c r="D87" s="22" t="s">
        <v>72</v>
      </c>
      <c r="E87" s="25">
        <v>75510</v>
      </c>
      <c r="F87" s="46">
        <v>2019</v>
      </c>
    </row>
    <row r="88" ht="45" customHeight="1" spans="1:6">
      <c r="A88" s="47" t="s">
        <v>96</v>
      </c>
      <c r="B88" s="48"/>
      <c r="C88" s="48"/>
      <c r="D88" s="48"/>
      <c r="E88" s="29">
        <f>SUM(E47:E87)</f>
        <v>1737795</v>
      </c>
      <c r="F88" s="49"/>
    </row>
    <row r="89" ht="45" customHeight="1" spans="1:6">
      <c r="A89" s="50">
        <v>77</v>
      </c>
      <c r="B89" s="51" t="s">
        <v>97</v>
      </c>
      <c r="C89" s="52" t="s">
        <v>98</v>
      </c>
      <c r="D89" s="52" t="s">
        <v>10</v>
      </c>
      <c r="E89" s="25">
        <v>20000</v>
      </c>
      <c r="F89" s="53">
        <v>2019</v>
      </c>
    </row>
    <row r="90" ht="45" customHeight="1" spans="1:6">
      <c r="A90" s="50">
        <v>78</v>
      </c>
      <c r="B90" s="54"/>
      <c r="C90" s="52" t="s">
        <v>98</v>
      </c>
      <c r="D90" s="52" t="s">
        <v>12</v>
      </c>
      <c r="E90" s="25">
        <v>30000</v>
      </c>
      <c r="F90" s="53">
        <v>2019</v>
      </c>
    </row>
    <row r="91" ht="45" customHeight="1" spans="1:6">
      <c r="A91" s="50">
        <v>79</v>
      </c>
      <c r="B91" s="54"/>
      <c r="C91" s="52" t="s">
        <v>99</v>
      </c>
      <c r="D91" s="52" t="s">
        <v>10</v>
      </c>
      <c r="E91" s="25">
        <v>20000</v>
      </c>
      <c r="F91" s="53">
        <v>2019</v>
      </c>
    </row>
    <row r="92" ht="45" customHeight="1" spans="1:6">
      <c r="A92" s="50">
        <v>80</v>
      </c>
      <c r="B92" s="54"/>
      <c r="C92" s="52" t="s">
        <v>100</v>
      </c>
      <c r="D92" s="52" t="s">
        <v>10</v>
      </c>
      <c r="E92" s="25">
        <v>20000</v>
      </c>
      <c r="F92" s="53">
        <v>2019</v>
      </c>
    </row>
    <row r="93" ht="45" customHeight="1" spans="1:6">
      <c r="A93" s="50">
        <v>81</v>
      </c>
      <c r="B93" s="55"/>
      <c r="C93" s="52" t="s">
        <v>101</v>
      </c>
      <c r="D93" s="52" t="s">
        <v>10</v>
      </c>
      <c r="E93" s="25">
        <v>20000</v>
      </c>
      <c r="F93" s="53">
        <v>2019</v>
      </c>
    </row>
    <row r="94" ht="45" customHeight="1" spans="1:6">
      <c r="A94" s="50">
        <v>82</v>
      </c>
      <c r="B94" s="51" t="s">
        <v>97</v>
      </c>
      <c r="C94" s="52" t="s">
        <v>102</v>
      </c>
      <c r="D94" s="52" t="s">
        <v>103</v>
      </c>
      <c r="E94" s="25">
        <v>15000</v>
      </c>
      <c r="F94" s="53">
        <v>2019</v>
      </c>
    </row>
    <row r="95" ht="45" customHeight="1" spans="1:6">
      <c r="A95" s="50">
        <v>83</v>
      </c>
      <c r="B95" s="54"/>
      <c r="C95" s="52" t="s">
        <v>104</v>
      </c>
      <c r="D95" s="52" t="s">
        <v>10</v>
      </c>
      <c r="E95" s="25">
        <v>20000</v>
      </c>
      <c r="F95" s="53">
        <v>2019</v>
      </c>
    </row>
    <row r="96" ht="45" customHeight="1" spans="1:6">
      <c r="A96" s="50">
        <v>84</v>
      </c>
      <c r="B96" s="55"/>
      <c r="C96" s="52" t="s">
        <v>105</v>
      </c>
      <c r="D96" s="52" t="s">
        <v>49</v>
      </c>
      <c r="E96" s="25">
        <v>20000</v>
      </c>
      <c r="F96" s="53">
        <v>2019</v>
      </c>
    </row>
    <row r="97" ht="45" customHeight="1" spans="1:6">
      <c r="A97" s="56" t="s">
        <v>106</v>
      </c>
      <c r="B97" s="57"/>
      <c r="C97" s="57"/>
      <c r="D97" s="57"/>
      <c r="E97" s="29">
        <f>E96+E95+E94+E93+E92+E91+E90+E89</f>
        <v>165000</v>
      </c>
      <c r="F97" s="58"/>
    </row>
    <row r="98" ht="45" customHeight="1" spans="1:6">
      <c r="A98" s="50">
        <v>85</v>
      </c>
      <c r="B98" s="23" t="s">
        <v>107</v>
      </c>
      <c r="C98" s="24" t="s">
        <v>108</v>
      </c>
      <c r="D98" s="24" t="s">
        <v>12</v>
      </c>
      <c r="E98" s="25">
        <v>30000</v>
      </c>
      <c r="F98" s="24">
        <v>2019</v>
      </c>
    </row>
    <row r="99" ht="45" customHeight="1" spans="1:6">
      <c r="A99" s="50">
        <v>86</v>
      </c>
      <c r="B99" s="26"/>
      <c r="C99" s="24" t="s">
        <v>108</v>
      </c>
      <c r="D99" s="24" t="s">
        <v>49</v>
      </c>
      <c r="E99" s="25">
        <v>50000</v>
      </c>
      <c r="F99" s="24">
        <v>2019</v>
      </c>
    </row>
    <row r="100" ht="45" customHeight="1" spans="1:6">
      <c r="A100" s="50">
        <v>87</v>
      </c>
      <c r="B100" s="26"/>
      <c r="C100" s="24" t="s">
        <v>108</v>
      </c>
      <c r="D100" s="59" t="s">
        <v>109</v>
      </c>
      <c r="E100" s="25">
        <v>7200</v>
      </c>
      <c r="F100" s="24">
        <v>2019</v>
      </c>
    </row>
    <row r="101" ht="45" customHeight="1" spans="1:6">
      <c r="A101" s="50">
        <v>88</v>
      </c>
      <c r="B101" s="26"/>
      <c r="C101" s="22" t="s">
        <v>110</v>
      </c>
      <c r="D101" s="24" t="s">
        <v>12</v>
      </c>
      <c r="E101" s="25">
        <v>24000</v>
      </c>
      <c r="F101" s="60">
        <v>2019</v>
      </c>
    </row>
    <row r="102" ht="45" customHeight="1" spans="1:6">
      <c r="A102" s="50">
        <v>89</v>
      </c>
      <c r="B102" s="26"/>
      <c r="C102" s="24" t="s">
        <v>111</v>
      </c>
      <c r="D102" s="24" t="s">
        <v>12</v>
      </c>
      <c r="E102" s="25">
        <v>30000</v>
      </c>
      <c r="F102" s="60">
        <v>2019</v>
      </c>
    </row>
    <row r="103" ht="45" customHeight="1" spans="1:6">
      <c r="A103" s="50">
        <v>90</v>
      </c>
      <c r="B103" s="26"/>
      <c r="C103" s="24" t="s">
        <v>112</v>
      </c>
      <c r="D103" s="24" t="s">
        <v>12</v>
      </c>
      <c r="E103" s="25">
        <v>24000</v>
      </c>
      <c r="F103" s="60">
        <v>2019</v>
      </c>
    </row>
    <row r="104" ht="45" customHeight="1" spans="1:6">
      <c r="A104" s="50">
        <v>91</v>
      </c>
      <c r="B104" s="26"/>
      <c r="C104" s="24" t="s">
        <v>113</v>
      </c>
      <c r="D104" s="24" t="s">
        <v>12</v>
      </c>
      <c r="E104" s="25">
        <v>24000</v>
      </c>
      <c r="F104" s="60">
        <v>2019</v>
      </c>
    </row>
    <row r="105" ht="45" customHeight="1" spans="1:6">
      <c r="A105" s="50">
        <v>92</v>
      </c>
      <c r="B105" s="26"/>
      <c r="C105" s="24" t="s">
        <v>114</v>
      </c>
      <c r="D105" s="24" t="s">
        <v>12</v>
      </c>
      <c r="E105" s="25">
        <v>30000</v>
      </c>
      <c r="F105" s="60">
        <v>2019</v>
      </c>
    </row>
    <row r="106" ht="45" customHeight="1" spans="1:6">
      <c r="A106" s="50">
        <v>93</v>
      </c>
      <c r="B106" s="26"/>
      <c r="C106" s="24" t="s">
        <v>115</v>
      </c>
      <c r="D106" s="24" t="s">
        <v>49</v>
      </c>
      <c r="E106" s="25">
        <v>50000</v>
      </c>
      <c r="F106" s="60">
        <v>2019</v>
      </c>
    </row>
    <row r="107" ht="45" customHeight="1" spans="1:6">
      <c r="A107" s="50">
        <v>94</v>
      </c>
      <c r="B107" s="26"/>
      <c r="C107" s="24" t="s">
        <v>116</v>
      </c>
      <c r="D107" s="24" t="s">
        <v>12</v>
      </c>
      <c r="E107" s="25">
        <v>30000</v>
      </c>
      <c r="F107" s="60">
        <v>2019</v>
      </c>
    </row>
    <row r="108" ht="45" customHeight="1" spans="1:6">
      <c r="A108" s="50">
        <v>95</v>
      </c>
      <c r="B108" s="26"/>
      <c r="C108" s="24" t="s">
        <v>117</v>
      </c>
      <c r="D108" s="24" t="s">
        <v>12</v>
      </c>
      <c r="E108" s="25">
        <v>30000</v>
      </c>
      <c r="F108" s="60">
        <v>2019</v>
      </c>
    </row>
    <row r="109" ht="45" customHeight="1" spans="1:6">
      <c r="A109" s="50">
        <v>96</v>
      </c>
      <c r="B109" s="26"/>
      <c r="C109" s="24" t="s">
        <v>118</v>
      </c>
      <c r="D109" s="24" t="s">
        <v>12</v>
      </c>
      <c r="E109" s="25">
        <v>30000</v>
      </c>
      <c r="F109" s="60">
        <v>2019</v>
      </c>
    </row>
    <row r="110" ht="45" customHeight="1" spans="1:6">
      <c r="A110" s="50">
        <v>97</v>
      </c>
      <c r="B110" s="26"/>
      <c r="C110" s="24" t="s">
        <v>119</v>
      </c>
      <c r="D110" s="22" t="s">
        <v>72</v>
      </c>
      <c r="E110" s="25">
        <v>398790</v>
      </c>
      <c r="F110" s="60">
        <v>2019</v>
      </c>
    </row>
    <row r="111" ht="45" customHeight="1" spans="1:6">
      <c r="A111" s="50">
        <v>98</v>
      </c>
      <c r="B111" s="27"/>
      <c r="C111" s="24" t="s">
        <v>120</v>
      </c>
      <c r="D111" s="22" t="s">
        <v>72</v>
      </c>
      <c r="E111" s="25">
        <v>232100</v>
      </c>
      <c r="F111" s="60">
        <v>2019</v>
      </c>
    </row>
    <row r="112" ht="45" customHeight="1" spans="1:6">
      <c r="A112" s="50">
        <v>99</v>
      </c>
      <c r="B112" s="61" t="s">
        <v>107</v>
      </c>
      <c r="C112" s="24" t="s">
        <v>121</v>
      </c>
      <c r="D112" s="24" t="s">
        <v>122</v>
      </c>
      <c r="E112" s="25">
        <v>15000</v>
      </c>
      <c r="F112" s="60">
        <v>2019</v>
      </c>
    </row>
    <row r="113" ht="45" customHeight="1" spans="1:6">
      <c r="A113" s="62" t="s">
        <v>123</v>
      </c>
      <c r="B113" s="63"/>
      <c r="C113" s="63"/>
      <c r="D113" s="63"/>
      <c r="E113" s="29">
        <f>E112+E111+E110+E109+E108+E107+E105+E104+E103+E106+E101+E100+E98+E99+E102</f>
        <v>1005090</v>
      </c>
      <c r="F113" s="64"/>
    </row>
    <row r="114" ht="45" customHeight="1" spans="1:6">
      <c r="A114" s="22">
        <v>100</v>
      </c>
      <c r="B114" s="65" t="s">
        <v>124</v>
      </c>
      <c r="C114" s="41" t="s">
        <v>125</v>
      </c>
      <c r="D114" s="52" t="s">
        <v>10</v>
      </c>
      <c r="E114" s="25">
        <v>20000</v>
      </c>
      <c r="F114" s="41">
        <v>2019</v>
      </c>
    </row>
    <row r="115" ht="45" customHeight="1" spans="1:6">
      <c r="A115" s="65" t="s">
        <v>126</v>
      </c>
      <c r="B115" s="65"/>
      <c r="C115" s="65"/>
      <c r="D115" s="65"/>
      <c r="E115" s="29">
        <v>20000</v>
      </c>
      <c r="F115" s="66"/>
    </row>
    <row r="116" ht="45" customHeight="1" spans="1:6">
      <c r="A116" s="22">
        <v>101</v>
      </c>
      <c r="B116" s="23" t="s">
        <v>127</v>
      </c>
      <c r="C116" s="22" t="s">
        <v>128</v>
      </c>
      <c r="D116" s="24" t="s">
        <v>129</v>
      </c>
      <c r="E116" s="25">
        <v>30000</v>
      </c>
      <c r="F116" s="60">
        <v>2019</v>
      </c>
    </row>
    <row r="117" ht="45" customHeight="1" spans="1:6">
      <c r="A117" s="22">
        <v>102</v>
      </c>
      <c r="B117" s="26"/>
      <c r="C117" s="22" t="s">
        <v>128</v>
      </c>
      <c r="D117" s="41" t="s">
        <v>130</v>
      </c>
      <c r="E117" s="25">
        <v>5000000</v>
      </c>
      <c r="F117" s="60">
        <v>2019</v>
      </c>
    </row>
    <row r="118" ht="45" customHeight="1" spans="1:6">
      <c r="A118" s="22">
        <v>103</v>
      </c>
      <c r="B118" s="26"/>
      <c r="C118" s="41" t="s">
        <v>131</v>
      </c>
      <c r="D118" s="41" t="s">
        <v>12</v>
      </c>
      <c r="E118" s="25">
        <v>30000</v>
      </c>
      <c r="F118" s="34">
        <v>2019</v>
      </c>
    </row>
    <row r="119" ht="45" customHeight="1" spans="1:6">
      <c r="A119" s="22">
        <v>104</v>
      </c>
      <c r="B119" s="26"/>
      <c r="C119" s="41" t="s">
        <v>131</v>
      </c>
      <c r="D119" s="41" t="s">
        <v>49</v>
      </c>
      <c r="E119" s="25">
        <v>50000</v>
      </c>
      <c r="F119" s="34">
        <v>2019</v>
      </c>
    </row>
    <row r="120" ht="45" customHeight="1" spans="1:6">
      <c r="A120" s="22">
        <v>105</v>
      </c>
      <c r="B120" s="26"/>
      <c r="C120" s="22" t="s">
        <v>132</v>
      </c>
      <c r="D120" s="41" t="s">
        <v>133</v>
      </c>
      <c r="E120" s="25">
        <v>15000</v>
      </c>
      <c r="F120" s="67">
        <v>2019</v>
      </c>
    </row>
    <row r="121" ht="45" customHeight="1" spans="1:6">
      <c r="A121" s="22">
        <v>106</v>
      </c>
      <c r="B121" s="26"/>
      <c r="C121" s="22" t="s">
        <v>132</v>
      </c>
      <c r="D121" s="22" t="s">
        <v>72</v>
      </c>
      <c r="E121" s="25">
        <v>128715</v>
      </c>
      <c r="F121" s="46">
        <v>2019</v>
      </c>
    </row>
    <row r="122" ht="45" customHeight="1" spans="1:6">
      <c r="A122" s="22">
        <v>107</v>
      </c>
      <c r="B122" s="26"/>
      <c r="C122" s="24" t="s">
        <v>134</v>
      </c>
      <c r="D122" s="41" t="s">
        <v>135</v>
      </c>
      <c r="E122" s="25">
        <v>30000</v>
      </c>
      <c r="F122" s="67">
        <v>2019</v>
      </c>
    </row>
    <row r="123" ht="45" customHeight="1" spans="1:6">
      <c r="A123" s="22">
        <v>108</v>
      </c>
      <c r="B123" s="26"/>
      <c r="C123" s="24" t="s">
        <v>134</v>
      </c>
      <c r="D123" s="41" t="s">
        <v>12</v>
      </c>
      <c r="E123" s="25">
        <v>30000</v>
      </c>
      <c r="F123" s="67">
        <v>2019</v>
      </c>
    </row>
    <row r="124" ht="45" customHeight="1" spans="1:6">
      <c r="A124" s="22">
        <v>109</v>
      </c>
      <c r="B124" s="26"/>
      <c r="C124" s="24" t="s">
        <v>136</v>
      </c>
      <c r="D124" s="52" t="s">
        <v>10</v>
      </c>
      <c r="E124" s="25">
        <v>20000</v>
      </c>
      <c r="F124" s="67">
        <v>2019</v>
      </c>
    </row>
    <row r="125" ht="45" customHeight="1" spans="1:6">
      <c r="A125" s="22">
        <v>110</v>
      </c>
      <c r="B125" s="27"/>
      <c r="C125" s="24" t="s">
        <v>137</v>
      </c>
      <c r="D125" s="52" t="s">
        <v>10</v>
      </c>
      <c r="E125" s="25">
        <v>20000</v>
      </c>
      <c r="F125" s="67">
        <v>2019</v>
      </c>
    </row>
    <row r="126" ht="45" customHeight="1" spans="1:6">
      <c r="A126" s="44" t="s">
        <v>138</v>
      </c>
      <c r="B126" s="44"/>
      <c r="C126" s="44"/>
      <c r="D126" s="44"/>
      <c r="E126" s="29">
        <f>SUM(E116:E125)</f>
        <v>5353715</v>
      </c>
      <c r="F126" s="68"/>
    </row>
    <row r="127" s="4" customFormat="1" ht="45" customHeight="1" spans="1:6">
      <c r="A127" s="69">
        <v>111</v>
      </c>
      <c r="B127" s="69" t="s">
        <v>139</v>
      </c>
      <c r="C127" s="69" t="s">
        <v>140</v>
      </c>
      <c r="D127" s="69" t="s">
        <v>141</v>
      </c>
      <c r="E127" s="25">
        <v>3500000</v>
      </c>
      <c r="F127" s="68">
        <v>2020</v>
      </c>
    </row>
    <row r="128" ht="45" customHeight="1" spans="1:6">
      <c r="A128" s="70" t="s">
        <v>142</v>
      </c>
      <c r="B128" s="71"/>
      <c r="C128" s="71"/>
      <c r="D128" s="72"/>
      <c r="E128" s="29">
        <v>3500000</v>
      </c>
      <c r="F128" s="68"/>
    </row>
    <row r="129" ht="45" customHeight="1" spans="1:6">
      <c r="A129" s="73" t="s">
        <v>143</v>
      </c>
      <c r="B129" s="74"/>
      <c r="C129" s="74"/>
      <c r="D129" s="74"/>
      <c r="E129" s="29">
        <f>E126+E115+E113+E88+E97+E43+E46+E41+E30+E12+E128</f>
        <v>13325600</v>
      </c>
      <c r="F129" s="75"/>
    </row>
  </sheetData>
  <autoFilter ref="A1:F129">
    <extLst/>
  </autoFilter>
  <mergeCells count="33">
    <mergeCell ref="A1:F1"/>
    <mergeCell ref="A4:F4"/>
    <mergeCell ref="A12:D12"/>
    <mergeCell ref="A30:D30"/>
    <mergeCell ref="A41:D41"/>
    <mergeCell ref="A43:D43"/>
    <mergeCell ref="A46:D46"/>
    <mergeCell ref="A88:D88"/>
    <mergeCell ref="A97:D97"/>
    <mergeCell ref="A113:D113"/>
    <mergeCell ref="A115:D115"/>
    <mergeCell ref="A126:D126"/>
    <mergeCell ref="A128:D128"/>
    <mergeCell ref="A129:D129"/>
    <mergeCell ref="A5:A6"/>
    <mergeCell ref="B5:B6"/>
    <mergeCell ref="B7:B11"/>
    <mergeCell ref="B13:B21"/>
    <mergeCell ref="B22:B29"/>
    <mergeCell ref="B31:B39"/>
    <mergeCell ref="B44:B45"/>
    <mergeCell ref="B47:B57"/>
    <mergeCell ref="B58:B75"/>
    <mergeCell ref="B76:B87"/>
    <mergeCell ref="B89:B93"/>
    <mergeCell ref="B94:B96"/>
    <mergeCell ref="B98:B111"/>
    <mergeCell ref="B116:B125"/>
    <mergeCell ref="C5:C6"/>
    <mergeCell ref="D5:D6"/>
    <mergeCell ref="E5:E6"/>
    <mergeCell ref="F5:F6"/>
    <mergeCell ref="A2:F3"/>
  </mergeCells>
  <pageMargins left="0.393055555555556" right="0.393055555555556" top="0.590277777777778" bottom="0.393055555555556" header="0.393055555555556" footer="0.196527777777778"/>
  <pageSetup paperSize="9" scale="85" fitToHeight="0" orientation="portrait" horizontalDpi="600"/>
  <headerFooter>
    <oddFooter>&amp;C第 &amp;P 页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彭佳</dc:creator>
  <cp:lastModifiedBy>平～</cp:lastModifiedBy>
  <dcterms:created xsi:type="dcterms:W3CDTF">2019-12-04T02:28:00Z</dcterms:created>
  <dcterms:modified xsi:type="dcterms:W3CDTF">2020-04-28T06:10:42Z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false</vt:bool>
  </property>
</Properties>
</file>